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040" windowHeight="7932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<sst xmlns="http://schemas.openxmlformats.org/spreadsheetml/2006/main" count="33" uniqueCount="25">
  <si>
    <t>Lab 6.4 Recommended Body Weight</t>
  </si>
  <si>
    <t>Current % body fat estimate</t>
  </si>
  <si>
    <t xml:space="preserve">(Body wt) x (% body fat) </t>
  </si>
  <si>
    <t>= Fat Weight</t>
  </si>
  <si>
    <t>= Lean Weight</t>
  </si>
  <si>
    <t>Recommended Body Weight</t>
  </si>
  <si>
    <t xml:space="preserve">Name: </t>
  </si>
  <si>
    <t>Date:</t>
  </si>
  <si>
    <t>Lab 6.5 Calculating Daily Caloric Needs</t>
  </si>
  <si>
    <t>(Body weight) - (Fat Weight)</t>
  </si>
  <si>
    <t>Body Weight in lbs:</t>
  </si>
  <si>
    <t>Women:</t>
  </si>
  <si>
    <t>Men:</t>
  </si>
  <si>
    <t>Height in Inches:</t>
  </si>
  <si>
    <t>Age in Years:</t>
  </si>
  <si>
    <t>Basal Metabolic Rate (BMR):</t>
  </si>
  <si>
    <t>Calories from Activity:</t>
  </si>
  <si>
    <t>Activity Level % (from Lab 6.5 in text):</t>
  </si>
  <si>
    <t>Daily Calorie Need to Maintain Weight:</t>
  </si>
  <si>
    <t>Lab 6.3 Waist-to-Hip Ratio</t>
  </si>
  <si>
    <t>Waist Circumference:</t>
  </si>
  <si>
    <t>Hip Circumference:</t>
  </si>
  <si>
    <t>Waist-to-Hip Ratio</t>
  </si>
  <si>
    <t>Use Table 6.5 for Disease Risk:</t>
  </si>
  <si>
    <t>Choose desired fat percent from Table 6.3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</si>
</sst>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9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0" fillId="34" borderId="0" xfId="0" applyFill="1" applyAlignment="1">
      <alignment horizontal="right"/>
    </xf>
    <xf numFmtId="0" fontId="8" fillId="34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33" borderId="0" xfId="0" applyFill="1" applyAlignment="1">
      <alignment horizontal="right"/>
    </xf>
    <xf numFmtId="0" fontId="8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B1" sqref="B1:E1"/>
    </sheetView>
  </sheetViews>
  <sheetFormatPr defaultColWidth="9.00390625" defaultRowHeight="14.25"/>
  <cols>
    <col min="1" max="1" width="14.375" style="0" bestFit="1" customWidth="1"/>
    <col min="7" max="7" width="12.125" style="0" customWidth="1"/>
  </cols>
  <sheetData>
    <row r="1" spans="1:7" ht="13.5">
      <c r="A1" s="4" t="s">
        <v>6</v>
      </c>
      <c r="B1" s="38"/>
      <c r="C1" s="38"/>
      <c r="D1" s="38"/>
      <c r="E1" s="38"/>
      <c r="F1" s="2" t="s">
        <v>7</v>
      </c>
      <c r="G1" s="24"/>
    </row>
    <row r="2" spans="1:7" ht="13.5">
      <c r="A2" s="4"/>
      <c r="B2" s="6"/>
      <c r="C2" s="6"/>
      <c r="D2" s="6"/>
      <c r="E2" s="6"/>
      <c r="F2" s="2"/>
      <c r="G2" s="6"/>
    </row>
    <row r="3" spans="1:7" ht="22.5">
      <c r="A3" s="29" t="s">
        <v>19</v>
      </c>
      <c r="B3" s="29"/>
      <c r="C3" s="29"/>
      <c r="D3" s="29"/>
      <c r="E3" s="29"/>
      <c r="F3" s="29"/>
      <c r="G3" s="6"/>
    </row>
    <row r="4" spans="1:7" ht="13.5">
      <c r="A4" s="4"/>
      <c r="B4" s="6"/>
      <c r="C4" s="6"/>
      <c r="D4" s="6"/>
      <c r="E4" s="6"/>
      <c r="F4" s="2"/>
      <c r="G4" s="6"/>
    </row>
    <row r="5" spans="1:7" ht="13.5">
      <c r="A5" s="30" t="s">
        <v>20</v>
      </c>
      <c r="B5" s="30"/>
      <c r="C5" s="30"/>
      <c r="D5" s="5"/>
      <c r="E5" s="6"/>
      <c r="F5" s="2"/>
      <c r="G5" s="6"/>
    </row>
    <row r="6" spans="1:7" ht="13.5">
      <c r="A6" s="31" t="s">
        <v>21</v>
      </c>
      <c r="B6" s="31"/>
      <c r="C6" s="31"/>
      <c r="D6" s="14"/>
      <c r="E6" s="6"/>
      <c r="F6" s="2"/>
      <c r="G6" s="6"/>
    </row>
    <row r="7" spans="1:7" ht="17.25">
      <c r="A7" s="32" t="s">
        <v>22</v>
      </c>
      <c r="B7" s="32"/>
      <c r="C7" s="32"/>
      <c r="D7" s="15" t="e">
        <f>D5/D6</f>
        <v>#DIV/0!</v>
      </c>
      <c r="E7" s="6"/>
      <c r="F7" s="2"/>
      <c r="G7" s="6"/>
    </row>
    <row r="8" spans="1:7" ht="13.5">
      <c r="A8" s="33" t="s">
        <v>23</v>
      </c>
      <c r="B8" s="33"/>
      <c r="C8" s="33"/>
      <c r="D8" s="14"/>
      <c r="E8" s="6"/>
      <c r="F8" s="2"/>
      <c r="G8" s="6"/>
    </row>
    <row r="9" spans="1:7" ht="13.5">
      <c r="A9" s="4"/>
      <c r="B9" s="6"/>
      <c r="C9" s="6"/>
      <c r="D9" s="6"/>
      <c r="E9" s="6"/>
      <c r="F9" s="2"/>
      <c r="G9" s="6"/>
    </row>
    <row r="10" spans="1:6" ht="22.5">
      <c r="A10" s="36" t="s">
        <v>0</v>
      </c>
      <c r="B10" s="36"/>
      <c r="C10" s="36"/>
      <c r="D10" s="36"/>
      <c r="E10" s="36"/>
      <c r="F10" s="36"/>
    </row>
    <row r="12" spans="1:4" ht="13.5">
      <c r="A12" s="39" t="s">
        <v>10</v>
      </c>
      <c r="B12" s="39"/>
      <c r="C12" s="39"/>
      <c r="D12" s="7"/>
    </row>
    <row r="13" ht="13.5">
      <c r="D13" s="8"/>
    </row>
    <row r="14" spans="1:4" ht="13.5">
      <c r="A14" s="39" t="s">
        <v>1</v>
      </c>
      <c r="B14" s="39"/>
      <c r="C14" s="39"/>
      <c r="D14" s="9"/>
    </row>
    <row r="15" ht="13.5">
      <c r="D15" s="10"/>
    </row>
    <row r="16" spans="1:5" ht="13.5">
      <c r="A16" s="40" t="s">
        <v>2</v>
      </c>
      <c r="B16" s="40"/>
      <c r="C16" s="40"/>
      <c r="D16" s="11">
        <f>(D12)*(D14)</f>
        <v>0</v>
      </c>
      <c r="E16" s="1" t="s">
        <v>3</v>
      </c>
    </row>
    <row r="17" ht="13.5">
      <c r="D17" s="10"/>
    </row>
    <row r="18" spans="1:5" ht="13.5">
      <c r="A18" s="40" t="s">
        <v>9</v>
      </c>
      <c r="B18" s="40"/>
      <c r="C18" s="40"/>
      <c r="D18" s="11">
        <f>(D12)-(D16)</f>
        <v>0</v>
      </c>
      <c r="E18" s="1" t="s">
        <v>4</v>
      </c>
    </row>
    <row r="19" ht="13.5">
      <c r="D19" s="10"/>
    </row>
    <row r="20" spans="1:4" ht="13.5">
      <c r="A20" s="26" t="s">
        <v>24</v>
      </c>
      <c r="B20" s="3"/>
      <c r="C20" s="3"/>
      <c r="D20" s="10"/>
    </row>
    <row r="21" spans="1:4" ht="13.5">
      <c r="A21" s="25"/>
      <c r="B21" s="25"/>
      <c r="C21" s="25"/>
      <c r="D21" s="9"/>
    </row>
    <row r="22" ht="13.5">
      <c r="D22" s="10"/>
    </row>
    <row r="23" spans="1:4" ht="15">
      <c r="A23" s="37" t="s">
        <v>5</v>
      </c>
      <c r="B23" s="37"/>
      <c r="C23" s="37"/>
      <c r="D23" s="12">
        <f>(D18)/(1-D21)</f>
        <v>0</v>
      </c>
    </row>
    <row r="25" spans="1:6" ht="22.5">
      <c r="A25" s="36" t="s">
        <v>8</v>
      </c>
      <c r="B25" s="36"/>
      <c r="C25" s="36"/>
      <c r="D25" s="36"/>
      <c r="E25" s="36"/>
      <c r="F25" s="36"/>
    </row>
    <row r="27" spans="1:4" ht="24">
      <c r="A27" s="13" t="s">
        <v>11</v>
      </c>
      <c r="B27" s="34" t="s">
        <v>10</v>
      </c>
      <c r="C27" s="34"/>
      <c r="D27" s="7"/>
    </row>
    <row r="28" spans="1:4" ht="13.5">
      <c r="A28" s="16"/>
      <c r="B28" s="34" t="s">
        <v>13</v>
      </c>
      <c r="C28" s="34"/>
      <c r="D28" s="20"/>
    </row>
    <row r="29" spans="1:4" ht="13.5">
      <c r="A29" s="16"/>
      <c r="B29" s="34" t="s">
        <v>14</v>
      </c>
      <c r="C29" s="34"/>
      <c r="D29" s="20"/>
    </row>
    <row r="30" spans="1:4" ht="13.5">
      <c r="A30" s="34" t="s">
        <v>15</v>
      </c>
      <c r="B30" s="34"/>
      <c r="C30" s="34"/>
      <c r="D30" s="21">
        <f>655+(4.3*D27)+(4.7*D28)-(4.7*D29)</f>
        <v>655</v>
      </c>
    </row>
    <row r="31" spans="1:4" ht="13.5">
      <c r="A31" s="34" t="s">
        <v>17</v>
      </c>
      <c r="B31" s="34"/>
      <c r="C31" s="34"/>
      <c r="D31" s="22"/>
    </row>
    <row r="32" spans="1:4" ht="13.5">
      <c r="A32" s="34" t="s">
        <v>16</v>
      </c>
      <c r="B32" s="34"/>
      <c r="C32" s="34"/>
      <c r="D32" s="21">
        <f>(D30)*(D31)</f>
        <v>0</v>
      </c>
    </row>
    <row r="33" spans="1:4" ht="13.5">
      <c r="A33" s="35" t="s">
        <v>18</v>
      </c>
      <c r="B33" s="35"/>
      <c r="C33" s="35"/>
      <c r="D33" s="21">
        <f>(D32)+(D30)</f>
        <v>655</v>
      </c>
    </row>
    <row r="34" spans="2:4" ht="13.5">
      <c r="B34" s="2"/>
      <c r="C34" s="2"/>
      <c r="D34" s="19"/>
    </row>
    <row r="35" spans="1:4" ht="27">
      <c r="A35" s="17" t="s">
        <v>12</v>
      </c>
      <c r="B35" s="27" t="s">
        <v>10</v>
      </c>
      <c r="C35" s="27"/>
      <c r="D35" s="7"/>
    </row>
    <row r="36" spans="1:4" ht="13.5">
      <c r="A36" s="18"/>
      <c r="B36" s="27" t="s">
        <v>13</v>
      </c>
      <c r="C36" s="27"/>
      <c r="D36" s="20"/>
    </row>
    <row r="37" spans="1:4" ht="13.5">
      <c r="A37" s="18"/>
      <c r="B37" s="27" t="s">
        <v>14</v>
      </c>
      <c r="C37" s="27"/>
      <c r="D37" s="23"/>
    </row>
    <row r="38" spans="1:4" ht="13.5">
      <c r="A38" s="27" t="s">
        <v>15</v>
      </c>
      <c r="B38" s="27"/>
      <c r="C38" s="27"/>
      <c r="D38" s="21">
        <f>66+(6.3*D35)+(12.9*D36)-(6.8*D37)</f>
        <v>66</v>
      </c>
    </row>
    <row r="39" spans="1:4" ht="13.5">
      <c r="A39" s="27" t="s">
        <v>17</v>
      </c>
      <c r="B39" s="27"/>
      <c r="C39" s="27"/>
      <c r="D39" s="22"/>
    </row>
    <row r="40" spans="1:4" ht="13.5">
      <c r="A40" s="27" t="s">
        <v>16</v>
      </c>
      <c r="B40" s="27"/>
      <c r="C40" s="27"/>
      <c r="D40" s="21">
        <f>(D38)*(D39)</f>
        <v>0</v>
      </c>
    </row>
    <row r="41" spans="1:4" ht="13.5">
      <c r="A41" s="28" t="s">
        <v>18</v>
      </c>
      <c r="B41" s="28"/>
      <c r="C41" s="28"/>
      <c r="D41" s="21">
        <f>(D40)+(D38)</f>
        <v>66</v>
      </c>
    </row>
  </sheetData>
  <sheetProtection sheet="1" selectLockedCells="1"/>
  <mergeCells count="27">
    <mergeCell ref="B1:E1"/>
    <mergeCell ref="A12:C12"/>
    <mergeCell ref="A14:C14"/>
    <mergeCell ref="A16:C16"/>
    <mergeCell ref="A18:C18"/>
    <mergeCell ref="A25:F25"/>
    <mergeCell ref="B27:C27"/>
    <mergeCell ref="B28:C28"/>
    <mergeCell ref="B29:C29"/>
    <mergeCell ref="A23:C23"/>
    <mergeCell ref="A10:F10"/>
    <mergeCell ref="B37:C37"/>
    <mergeCell ref="A30:C30"/>
    <mergeCell ref="A38:C38"/>
    <mergeCell ref="A32:C32"/>
    <mergeCell ref="A31:C31"/>
    <mergeCell ref="A33:C33"/>
    <mergeCell ref="A39:C39"/>
    <mergeCell ref="A40:C40"/>
    <mergeCell ref="A41:C41"/>
    <mergeCell ref="A3:F3"/>
    <mergeCell ref="A5:C5"/>
    <mergeCell ref="A6:C6"/>
    <mergeCell ref="A7:C7"/>
    <mergeCell ref="A8:C8"/>
    <mergeCell ref="B35:C35"/>
    <mergeCell ref="B36:C36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Kennesaw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Donovan</dc:creator>
  <cp:keywords/>
  <dc:description/>
  <cp:lastModifiedBy>TJD</cp:lastModifiedBy>
  <cp:lastPrinted>2012-07-09T17:40:37Z</cp:lastPrinted>
  <dcterms:created xsi:type="dcterms:W3CDTF">2010-07-06T16:35:34Z</dcterms:created>
  <dcterms:modified xsi:type="dcterms:W3CDTF">2012-07-09T17:45:30Z</dcterms:modified>
  <cp:category/>
  <cp:version/>
  <cp:contentType/>
  <cp:contentStatus/>
</cp:coreProperties>
</file>